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wnership and country links" sheetId="1" r:id="rId4"/>
  </sheets>
</workbook>
</file>

<file path=xl/sharedStrings.xml><?xml version="1.0" encoding="utf-8"?>
<sst xmlns="http://schemas.openxmlformats.org/spreadsheetml/2006/main" uniqueCount="118">
  <si>
    <t>Wind farm</t>
  </si>
  <si>
    <t>Electrical capacity (megawatts)</t>
  </si>
  <si>
    <t>Owners</t>
  </si>
  <si>
    <t>Country links</t>
  </si>
  <si>
    <t>Latitude</t>
  </si>
  <si>
    <t>Longtitude</t>
  </si>
  <si>
    <t>Beatrice, Moray Firth</t>
  </si>
  <si>
    <t>SSE Renewables (40%)</t>
  </si>
  <si>
    <t>Scotland</t>
  </si>
  <si>
    <t>Red Rock Power (25%)</t>
  </si>
  <si>
    <t>China</t>
  </si>
  <si>
    <t>Equitix (17.5%)</t>
  </si>
  <si>
    <t>Cayman Islands / Guernsey</t>
  </si>
  <si>
    <t>The Renewables Infrastructure Group (17.5%)</t>
  </si>
  <si>
    <t>Guernsey</t>
  </si>
  <si>
    <t>Clyde North, South, Central and Extension, South Lanarkshire</t>
  </si>
  <si>
    <t>SSE Renewables (50.1%)</t>
  </si>
  <si>
    <t>Greencoat UK Wind (28.2%)</t>
  </si>
  <si>
    <t>England</t>
  </si>
  <si>
    <t>GMPF and LPFA Infrastructure (21.7%)</t>
  </si>
  <si>
    <t>Whitelee, East Renfrewshire</t>
  </si>
  <si>
    <t>ScottishPower Renewables</t>
  </si>
  <si>
    <t>Spain</t>
  </si>
  <si>
    <t>Kilgallioch, Dumfries and Galloway</t>
  </si>
  <si>
    <t>Stronelairg, Highland</t>
  </si>
  <si>
    <t>Greencoat UK Wind (35.5%)</t>
  </si>
  <si>
    <t>Greencoat Capital pension fund (14.4%)</t>
  </si>
  <si>
    <t>Dorenell, Moray</t>
  </si>
  <si>
    <t>EDF Renewables (51%)</t>
  </si>
  <si>
    <t>France</t>
  </si>
  <si>
    <t>Dalmore Capital (25%)</t>
  </si>
  <si>
    <t>Jersey</t>
  </si>
  <si>
    <t>Unknown (24%)</t>
  </si>
  <si>
    <t>Unknown</t>
  </si>
  <si>
    <t>Robin Rigg, Dumfries and Galloway</t>
  </si>
  <si>
    <t>RWE Renewables UK</t>
  </si>
  <si>
    <t>Germany</t>
  </si>
  <si>
    <t>Griffin, Perth and Kinross</t>
  </si>
  <si>
    <t>SSE Renewables</t>
  </si>
  <si>
    <t>Fallago Rig, Scottish Borders</t>
  </si>
  <si>
    <t>Hermes Infrastructure (80%)</t>
  </si>
  <si>
    <t>England / Guernsey</t>
  </si>
  <si>
    <t>EDF Renewables (20%)</t>
  </si>
  <si>
    <t>Harestanes, Dumfries and Galloway</t>
  </si>
  <si>
    <t>Arecleoch, South Ayrshire</t>
  </si>
  <si>
    <t>Hadyard Hill, South Ayrshire</t>
  </si>
  <si>
    <t>Crystal Rig II, Scottish Borders</t>
  </si>
  <si>
    <t>Fred Olsen Renewables (51%)</t>
  </si>
  <si>
    <t>Norway</t>
  </si>
  <si>
    <t>The Renewables Infrastructure Group (49%)</t>
  </si>
  <si>
    <t>Bhlaraidh, Highland</t>
  </si>
  <si>
    <t>Whitelee extensions, East Renfrewshire and East Ayrshire</t>
  </si>
  <si>
    <t>Black Law I, South Lanarkshire</t>
  </si>
  <si>
    <t>Dunmaglass, Highland</t>
  </si>
  <si>
    <t>European Offshore Wind Deployment Centre, Aberdeenshire</t>
  </si>
  <si>
    <t>Vattenfall</t>
  </si>
  <si>
    <t>Sweden</t>
  </si>
  <si>
    <t>Farr, Highland</t>
  </si>
  <si>
    <t>Ventient Energy</t>
  </si>
  <si>
    <t>Cayman Islands / Luxembourg</t>
  </si>
  <si>
    <t>Kype Muir, South Lanarkshire</t>
  </si>
  <si>
    <t>Banks Renewables</t>
  </si>
  <si>
    <t>Beinneun, Highland</t>
  </si>
  <si>
    <t>Octopus Capital</t>
  </si>
  <si>
    <t>Braes O’Doune, Stirling</t>
  </si>
  <si>
    <t>Greencoat UK Wind</t>
  </si>
  <si>
    <t>Gordonbush, Highland</t>
  </si>
  <si>
    <t>Corriegarth Estate, Highland</t>
  </si>
  <si>
    <t>Dersalloch, East Ayrshire</t>
  </si>
  <si>
    <t>Strathy North, Highland</t>
  </si>
  <si>
    <t>Berry Burn, Moray</t>
  </si>
  <si>
    <t>Statkraft UK (51%)</t>
  </si>
  <si>
    <t>Gingko Tree Investment (49%)</t>
  </si>
  <si>
    <t>Galawhistle, South Lanarkshire</t>
  </si>
  <si>
    <t>Moy Estate, Highland</t>
  </si>
  <si>
    <t>Eneco UK</t>
  </si>
  <si>
    <t>Netherlands</t>
  </si>
  <si>
    <t>Paul’s Hill, Moray</t>
  </si>
  <si>
    <t>Brockloch Rig extension, Dumfries and Galloway</t>
  </si>
  <si>
    <t>Aviva Investors (49%)</t>
  </si>
  <si>
    <t>Aikengall II, East Lothian</t>
  </si>
  <si>
    <t>Community Windpower</t>
  </si>
  <si>
    <t>England / Jersey (until May 2018)</t>
  </si>
  <si>
    <t>Mid Hill I, Aberdeenshire</t>
  </si>
  <si>
    <t>Mark Hill, South Ayrshire</t>
  </si>
  <si>
    <t>Corriemoillie, Highland </t>
  </si>
  <si>
    <t>Blackcraig, Dumfries and Galloway</t>
  </si>
  <si>
    <t>Gravis Capital (unknown %)</t>
  </si>
  <si>
    <t>Temporis Capital (unknown %)</t>
  </si>
  <si>
    <t>Cayman Islands</t>
  </si>
  <si>
    <t xml:space="preserve">Baillie, Highland </t>
  </si>
  <si>
    <t>Gingko Tree Investment (unknown %)</t>
  </si>
  <si>
    <t>Statkraft UK (40.8%)</t>
  </si>
  <si>
    <t>Baillie Wind Farm (unknown %)</t>
  </si>
  <si>
    <t>Harburnhead, West Lothian</t>
  </si>
  <si>
    <r>
      <rPr>
        <sz val="12"/>
        <color indexed="8"/>
        <rFont val="Calibri"/>
      </rPr>
      <t>Enel Viento (50%)</t>
    </r>
  </si>
  <si>
    <t>Gresham House (50%)</t>
  </si>
  <si>
    <t>Lochluichart, Highland</t>
  </si>
  <si>
    <t>Middle Muir, South Lanarkshire</t>
  </si>
  <si>
    <t>Rothes, Moray</t>
  </si>
  <si>
    <t>Afton, East Ayrshire</t>
  </si>
  <si>
    <t>Red Rock Power</t>
  </si>
  <si>
    <t>Camster, Highland</t>
  </si>
  <si>
    <t>Crystal Rig I, Scottish Borders</t>
  </si>
  <si>
    <t>Fred Olsen Renewables (51%</t>
  </si>
  <si>
    <t>Causeymire, Highland</t>
  </si>
  <si>
    <t>Hill of Towie, Moray</t>
  </si>
  <si>
    <t>The Renewables Infrastructure Group</t>
  </si>
  <si>
    <t>Aikengall I, East Lothian</t>
  </si>
  <si>
    <t>Kilbruar, Highland</t>
  </si>
  <si>
    <t>Falck Renewables Wind (51%)</t>
  </si>
  <si>
    <t>Italy</t>
  </si>
  <si>
    <t>Copenhagen Infrastructure Partners (49%)</t>
  </si>
  <si>
    <t>Denmark</t>
  </si>
  <si>
    <t>Carraig Gheal, Argyll and Bute</t>
  </si>
  <si>
    <t>RPMI Railpen (90%)</t>
  </si>
  <si>
    <t>Green Power International (10%)</t>
  </si>
  <si>
    <t>Black Law extension, West Lothian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</si>
</sst>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.0###"/>
    <numFmt numFmtId="60" formatCode="#,##0.0####"/>
    <numFmt numFmtId="61" formatCode="#,##0.0#"/>
    <numFmt numFmtId="62" formatCode="#,##0.0##"/>
  </numFmts>
  <fonts count="4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12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12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/>
      <diagonal/>
    </border>
    <border>
      <left style="medium">
        <color indexed="12"/>
      </left>
      <right style="thin">
        <color indexed="8"/>
      </right>
      <top/>
      <bottom/>
      <diagonal/>
    </border>
    <border>
      <left style="medium">
        <color indexed="12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12"/>
      </left>
      <right style="thin">
        <color indexed="8"/>
      </right>
      <top style="thin">
        <color indexed="11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12"/>
      </bottom>
      <diagonal/>
    </border>
    <border>
      <left style="medium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/>
      <diagonal/>
    </border>
    <border>
      <left style="medium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medium">
        <color indexed="13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13"/>
      </left>
      <right style="thin">
        <color indexed="8"/>
      </right>
      <top style="thin">
        <color indexed="11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49" fontId="3" fillId="2" borderId="2" applyNumberFormat="1" applyFont="1" applyFill="1" applyBorder="1" applyAlignment="1" applyProtection="0">
      <alignment horizontal="center" vertical="bottom" wrapText="1"/>
    </xf>
    <xf numFmtId="49" fontId="3" fillId="2" borderId="2" applyNumberFormat="1" applyFont="1" applyFill="1" applyBorder="1" applyAlignment="1" applyProtection="0">
      <alignment vertical="bottom" wrapText="1"/>
    </xf>
    <xf numFmtId="49" fontId="3" fillId="2" borderId="3" applyNumberFormat="1" applyFont="1" applyFill="1" applyBorder="1" applyAlignment="1" applyProtection="0">
      <alignment horizontal="center" vertical="bottom" wrapText="1"/>
    </xf>
    <xf numFmtId="49" fontId="0" fillId="2" borderId="4" applyNumberFormat="1" applyFont="1" applyFill="1" applyBorder="1" applyAlignment="1" applyProtection="0">
      <alignment vertical="center" wrapText="1"/>
    </xf>
    <xf numFmtId="0" fontId="0" fillId="2" borderId="5" applyNumberFormat="1" applyFont="1" applyFill="1" applyBorder="1" applyAlignment="1" applyProtection="0">
      <alignment vertical="center" wrapText="1"/>
    </xf>
    <xf numFmtId="49" fontId="0" fillId="2" borderId="5" applyNumberFormat="1" applyFont="1" applyFill="1" applyBorder="1" applyAlignment="1" applyProtection="0">
      <alignment vertical="center" wrapText="1"/>
    </xf>
    <xf numFmtId="3" fontId="0" fillId="2" borderId="6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center" wrapText="1"/>
    </xf>
    <xf numFmtId="0" fontId="0" fillId="2" borderId="8" applyNumberFormat="0" applyFont="1" applyFill="1" applyBorder="1" applyAlignment="1" applyProtection="0">
      <alignment vertical="center" wrapText="1"/>
    </xf>
    <xf numFmtId="49" fontId="0" fillId="2" borderId="8" applyNumberFormat="1" applyFont="1" applyFill="1" applyBorder="1" applyAlignment="1" applyProtection="0">
      <alignment vertical="center" wrapText="1"/>
    </xf>
    <xf numFmtId="59" fontId="0" fillId="2" borderId="9" applyNumberFormat="1" applyFont="1" applyFill="1" applyBorder="1" applyAlignment="1" applyProtection="0">
      <alignment horizontal="center" vertical="center" wrapText="1"/>
    </xf>
    <xf numFmtId="60" fontId="0" fillId="2" borderId="9" applyNumberFormat="1" applyFont="1" applyFill="1" applyBorder="1" applyAlignment="1" applyProtection="0">
      <alignment horizontal="center" vertical="center" wrapText="1"/>
    </xf>
    <xf numFmtId="3" fontId="0" fillId="2" borderId="9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center" wrapText="1"/>
    </xf>
    <xf numFmtId="0" fontId="0" fillId="2" borderId="11" applyNumberFormat="0" applyFont="1" applyFill="1" applyBorder="1" applyAlignment="1" applyProtection="0">
      <alignment vertical="center" wrapText="1"/>
    </xf>
    <xf numFmtId="49" fontId="0" fillId="2" borderId="11" applyNumberFormat="1" applyFont="1" applyFill="1" applyBorder="1" applyAlignment="1" applyProtection="0">
      <alignment vertical="center" wrapText="1"/>
    </xf>
    <xf numFmtId="3" fontId="0" fillId="2" borderId="12" applyNumberFormat="1" applyFont="1" applyFill="1" applyBorder="1" applyAlignment="1" applyProtection="0">
      <alignment horizontal="center" vertical="center" wrapText="1"/>
    </xf>
    <xf numFmtId="49" fontId="0" fillId="2" borderId="13" applyNumberFormat="1" applyFont="1" applyFill="1" applyBorder="1" applyAlignment="1" applyProtection="0">
      <alignment vertical="center" wrapText="1"/>
    </xf>
    <xf numFmtId="0" fontId="0" fillId="2" borderId="14" applyNumberFormat="1" applyFont="1" applyFill="1" applyBorder="1" applyAlignment="1" applyProtection="0">
      <alignment vertical="center" wrapText="1"/>
    </xf>
    <xf numFmtId="49" fontId="0" fillId="2" borderId="14" applyNumberFormat="1" applyFont="1" applyFill="1" applyBorder="1" applyAlignment="1" applyProtection="0">
      <alignment vertical="center" wrapText="1"/>
    </xf>
    <xf numFmtId="59" fontId="0" fillId="2" borderId="14" applyNumberFormat="1" applyFont="1" applyFill="1" applyBorder="1" applyAlignment="1" applyProtection="0">
      <alignment horizontal="center" vertical="center" wrapText="1"/>
    </xf>
    <xf numFmtId="60" fontId="0" fillId="2" borderId="14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horizontal="left" vertical="center" wrapText="1"/>
    </xf>
    <xf numFmtId="0" fontId="0" fillId="2" borderId="6" applyNumberFormat="1" applyFont="1" applyFill="1" applyBorder="1" applyAlignment="1" applyProtection="0">
      <alignment horizontal="right" vertical="center" wrapText="1"/>
    </xf>
    <xf numFmtId="49" fontId="0" fillId="2" borderId="16" applyNumberFormat="1" applyFont="1" applyFill="1" applyBorder="1" applyAlignment="1" applyProtection="0">
      <alignment horizontal="left" vertical="center" wrapText="1"/>
    </xf>
    <xf numFmtId="0" fontId="0" fillId="2" borderId="9" applyNumberFormat="0" applyFont="1" applyFill="1" applyBorder="1" applyAlignment="1" applyProtection="0">
      <alignment horizontal="right" vertical="center" wrapText="1"/>
    </xf>
    <xf numFmtId="49" fontId="0" fillId="2" borderId="17" applyNumberFormat="1" applyFont="1" applyFill="1" applyBorder="1" applyAlignment="1" applyProtection="0">
      <alignment horizontal="left" vertical="center" wrapText="1"/>
    </xf>
    <xf numFmtId="0" fontId="0" fillId="2" borderId="12" applyNumberFormat="0" applyFont="1" applyFill="1" applyBorder="1" applyAlignment="1" applyProtection="0">
      <alignment horizontal="right" vertical="center" wrapText="1"/>
    </xf>
    <xf numFmtId="61" fontId="0" fillId="2" borderId="14" applyNumberFormat="1" applyFont="1" applyFill="1" applyBorder="1" applyAlignment="1" applyProtection="0">
      <alignment horizontal="center" vertical="center" wrapText="1"/>
    </xf>
    <xf numFmtId="49" fontId="0" fillId="2" borderId="18" applyNumberFormat="1" applyFont="1" applyFill="1" applyBorder="1" applyAlignment="1" applyProtection="0">
      <alignment vertical="center" wrapText="1"/>
    </xf>
    <xf numFmtId="59" fontId="0" fillId="2" borderId="6" applyNumberFormat="1" applyFont="1" applyFill="1" applyBorder="1" applyAlignment="1" applyProtection="0">
      <alignment horizontal="center" vertical="center" wrapText="1"/>
    </xf>
    <xf numFmtId="60" fontId="0" fillId="2" borderId="6" applyNumberFormat="1" applyFont="1" applyFill="1" applyBorder="1" applyAlignment="1" applyProtection="0">
      <alignment horizontal="center" vertical="center" wrapText="1"/>
    </xf>
    <xf numFmtId="49" fontId="0" fillId="2" borderId="19" applyNumberFormat="1" applyFont="1" applyFill="1" applyBorder="1" applyAlignment="1" applyProtection="0">
      <alignment vertical="center" wrapText="1"/>
    </xf>
    <xf numFmtId="0" fontId="0" fillId="2" borderId="14" applyNumberFormat="1" applyFont="1" applyFill="1" applyBorder="1" applyAlignment="1" applyProtection="0">
      <alignment horizontal="center" vertical="center" wrapText="1"/>
    </xf>
    <xf numFmtId="0" fontId="0" fillId="2" borderId="20" applyNumberFormat="1" applyFont="1" applyFill="1" applyBorder="1" applyAlignment="1" applyProtection="0">
      <alignment vertical="center" wrapText="1"/>
    </xf>
    <xf numFmtId="49" fontId="0" fillId="2" borderId="21" applyNumberFormat="1" applyFont="1" applyFill="1" applyBorder="1" applyAlignment="1" applyProtection="0">
      <alignment vertical="center" wrapText="1"/>
    </xf>
    <xf numFmtId="49" fontId="0" fillId="2" borderId="22" applyNumberFormat="1" applyFont="1" applyFill="1" applyBorder="1" applyAlignment="1" applyProtection="0">
      <alignment vertical="center" wrapText="1"/>
    </xf>
    <xf numFmtId="0" fontId="0" fillId="2" borderId="23" applyNumberFormat="0" applyFont="1" applyFill="1" applyBorder="1" applyAlignment="1" applyProtection="0">
      <alignment vertical="center" wrapText="1"/>
    </xf>
    <xf numFmtId="0" fontId="0" fillId="2" borderId="24" applyNumberFormat="0" applyFont="1" applyFill="1" applyBorder="1" applyAlignment="1" applyProtection="0">
      <alignment vertical="center" wrapText="1"/>
    </xf>
    <xf numFmtId="49" fontId="0" fillId="2" borderId="25" applyNumberFormat="1" applyFont="1" applyFill="1" applyBorder="1" applyAlignment="1" applyProtection="0">
      <alignment vertical="center" wrapText="1"/>
    </xf>
    <xf numFmtId="49" fontId="0" fillId="2" borderId="24" applyNumberFormat="1" applyFont="1" applyFill="1" applyBorder="1" applyAlignment="1" applyProtection="0">
      <alignment vertical="center" wrapText="1"/>
    </xf>
    <xf numFmtId="3" fontId="0" fillId="2" borderId="26" applyNumberFormat="1" applyFont="1" applyFill="1" applyBorder="1" applyAlignment="1" applyProtection="0">
      <alignment horizontal="center" vertical="center" wrapText="1"/>
    </xf>
    <xf numFmtId="49" fontId="0" fillId="2" borderId="27" applyNumberFormat="1" applyFont="1" applyFill="1" applyBorder="1" applyAlignment="1" applyProtection="0">
      <alignment vertical="center" wrapText="1"/>
    </xf>
    <xf numFmtId="0" fontId="0" fillId="2" borderId="28" applyNumberFormat="1" applyFont="1" applyFill="1" applyBorder="1" applyAlignment="1" applyProtection="0">
      <alignment vertical="center" wrapText="1"/>
    </xf>
    <xf numFmtId="49" fontId="0" fillId="2" borderId="28" applyNumberFormat="1" applyFont="1" applyFill="1" applyBorder="1" applyAlignment="1" applyProtection="0">
      <alignment vertical="center" wrapText="1"/>
    </xf>
    <xf numFmtId="59" fontId="0" fillId="2" borderId="28" applyNumberFormat="1" applyFont="1" applyFill="1" applyBorder="1" applyAlignment="1" applyProtection="0">
      <alignment horizontal="center" vertical="center" wrapText="1"/>
    </xf>
    <xf numFmtId="60" fontId="0" fillId="2" borderId="28" applyNumberFormat="1" applyFont="1" applyFill="1" applyBorder="1" applyAlignment="1" applyProtection="0">
      <alignment horizontal="center" vertical="center" wrapText="1"/>
    </xf>
    <xf numFmtId="0" fontId="0" fillId="2" borderId="29" applyNumberFormat="0" applyFont="1" applyFill="1" applyBorder="1" applyAlignment="1" applyProtection="0">
      <alignment vertical="center" wrapText="1"/>
    </xf>
    <xf numFmtId="0" fontId="0" fillId="2" borderId="30" applyNumberFormat="0" applyFont="1" applyFill="1" applyBorder="1" applyAlignment="1" applyProtection="0">
      <alignment vertical="center" wrapText="1"/>
    </xf>
    <xf numFmtId="0" fontId="0" fillId="2" borderId="31" applyNumberFormat="0" applyFont="1" applyFill="1" applyBorder="1" applyAlignment="1" applyProtection="0">
      <alignment vertical="center" wrapText="1"/>
    </xf>
    <xf numFmtId="0" fontId="0" fillId="2" borderId="12" applyNumberFormat="0" applyFont="1" applyFill="1" applyBorder="1" applyAlignment="1" applyProtection="0">
      <alignment vertical="center" wrapText="1"/>
    </xf>
    <xf numFmtId="49" fontId="0" fillId="2" borderId="32" applyNumberFormat="1" applyFont="1" applyFill="1" applyBorder="1" applyAlignment="1" applyProtection="0">
      <alignment vertical="center" wrapText="1"/>
    </xf>
    <xf numFmtId="62" fontId="0" fillId="2" borderId="28" applyNumberFormat="1" applyFont="1" applyFill="1" applyBorder="1" applyAlignment="1" applyProtection="0">
      <alignment horizontal="center" vertical="center" wrapText="1"/>
    </xf>
    <xf numFmtId="62" fontId="0" fillId="2" borderId="14" applyNumberFormat="1" applyFont="1" applyFill="1" applyBorder="1" applyAlignment="1" applyProtection="0">
      <alignment horizontal="center" vertical="center" wrapText="1"/>
    </xf>
    <xf numFmtId="49" fontId="0" fillId="2" borderId="33" applyNumberFormat="1" applyFont="1" applyFill="1" applyBorder="1" applyAlignment="1" applyProtection="0">
      <alignment vertical="center" wrapText="1"/>
    </xf>
    <xf numFmtId="49" fontId="0" fillId="2" borderId="34" applyNumberFormat="1" applyFont="1" applyFill="1" applyBorder="1" applyAlignment="1" applyProtection="0">
      <alignment vertical="center" wrapText="1"/>
    </xf>
    <xf numFmtId="49" fontId="0" fillId="2" borderId="35" applyNumberFormat="1" applyFont="1" applyFill="1" applyBorder="1" applyAlignment="1" applyProtection="0">
      <alignment vertical="center" wrapText="1"/>
    </xf>
    <xf numFmtId="61" fontId="0" fillId="2" borderId="6" applyNumberFormat="1" applyFont="1" applyFill="1" applyBorder="1" applyAlignment="1" applyProtection="0">
      <alignment horizontal="center" vertical="center" wrapText="1"/>
    </xf>
    <xf numFmtId="49" fontId="0" fillId="2" borderId="33" applyNumberFormat="1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 wrapText="1"/>
    </xf>
    <xf numFmtId="59" fontId="0" fillId="2" borderId="14" applyNumberFormat="1" applyFont="1" applyFill="1" applyBorder="1" applyAlignment="1" applyProtection="0">
      <alignment horizontal="center" vertical="bottom"/>
    </xf>
    <xf numFmtId="60" fontId="0" fillId="2" borderId="14" applyNumberFormat="1" applyFont="1" applyFill="1" applyBorder="1" applyAlignment="1" applyProtection="0">
      <alignment horizontal="center" vertical="bottom"/>
    </xf>
    <xf numFmtId="62" fontId="0" fillId="2" borderId="14" applyNumberFormat="1" applyFont="1" applyFill="1" applyBorder="1" applyAlignment="1" applyProtection="0">
      <alignment horizontal="center" vertical="bottom"/>
    </xf>
    <xf numFmtId="49" fontId="0" fillId="2" borderId="36" applyNumberFormat="1" applyFont="1" applyFill="1" applyBorder="1" applyAlignment="1" applyProtection="0">
      <alignment vertical="center"/>
    </xf>
    <xf numFmtId="0" fontId="0" fillId="2" borderId="5" applyNumberFormat="1" applyFont="1" applyFill="1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 wrapText="1"/>
    </xf>
    <xf numFmtId="62" fontId="0" fillId="2" borderId="6" applyNumberFormat="1" applyFont="1" applyFill="1" applyBorder="1" applyAlignment="1" applyProtection="0">
      <alignment horizontal="center" vertical="bottom"/>
    </xf>
    <xf numFmtId="60" fontId="0" fillId="2" borderId="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49" fontId="0" fillId="2" borderId="11" applyNumberFormat="1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bottom" wrapText="1"/>
    </xf>
    <xf numFmtId="3" fontId="0" fillId="2" borderId="12" applyNumberFormat="1" applyFont="1" applyFill="1" applyBorder="1" applyAlignment="1" applyProtection="0">
      <alignment horizontal="center" vertical="bottom"/>
    </xf>
    <xf numFmtId="49" fontId="0" fillId="2" borderId="33" applyNumberFormat="1" applyFont="1" applyFill="1" applyBorder="1" applyAlignment="1" applyProtection="0">
      <alignment horizontal="left" vertical="center"/>
    </xf>
    <xf numFmtId="0" fontId="0" fillId="2" borderId="14" applyNumberFormat="1" applyFont="1" applyFill="1" applyBorder="1" applyAlignment="1" applyProtection="0">
      <alignment horizontal="right" vertical="center"/>
    </xf>
    <xf numFmtId="49" fontId="0" fillId="2" borderId="14" applyNumberFormat="1" applyFont="1" applyFill="1" applyBorder="1" applyAlignment="1" applyProtection="0">
      <alignment horizontal="left" vertical="center"/>
    </xf>
    <xf numFmtId="49" fontId="0" fillId="2" borderId="14" applyNumberFormat="1" applyFont="1" applyFill="1" applyBorder="1" applyAlignment="1" applyProtection="0">
      <alignment horizontal="left" vertical="bottom" wrapText="1"/>
    </xf>
    <xf numFmtId="59" fontId="0" fillId="2" borderId="6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aaaaaa"/>
      <rgbColor rgb="ff7f7f7f"/>
      <rgbColor rgb="ff848484"/>
      <rgbColor rgb="ffa7a7a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78"/>
  <sheetViews>
    <sheetView workbookViewId="0" showGridLines="0" defaultGridColor="1"/>
  </sheetViews>
  <sheetFormatPr defaultColWidth="10.8333" defaultRowHeight="16" customHeight="1" outlineLevelRow="0" outlineLevelCol="0"/>
  <cols>
    <col min="1" max="1" width="58.1719" style="1" customWidth="1"/>
    <col min="2" max="2" width="9.17188" style="1" customWidth="1"/>
    <col min="3" max="3" width="41.3516" style="1" customWidth="1"/>
    <col min="4" max="6" width="28" style="1" customWidth="1"/>
    <col min="7" max="16384" width="10.8516" style="1" customWidth="1"/>
  </cols>
  <sheetData>
    <row r="1" ht="51" customHeight="1">
      <c r="A1" t="s" s="2">
        <v>0</v>
      </c>
      <c r="B1" t="s" s="3">
        <v>1</v>
      </c>
      <c r="C1" t="s" s="4">
        <v>2</v>
      </c>
      <c r="D1" t="s" s="4">
        <v>3</v>
      </c>
      <c r="E1" t="s" s="3">
        <v>4</v>
      </c>
      <c r="F1" t="s" s="5">
        <v>5</v>
      </c>
    </row>
    <row r="2" ht="20.25" customHeight="1">
      <c r="A2" t="s" s="6">
        <v>6</v>
      </c>
      <c r="B2" s="7">
        <v>588</v>
      </c>
      <c r="C2" t="s" s="8">
        <v>7</v>
      </c>
      <c r="D2" t="s" s="8">
        <v>8</v>
      </c>
      <c r="E2" s="9"/>
      <c r="F2" s="9"/>
    </row>
    <row r="3" ht="18.5" customHeight="1">
      <c r="A3" s="10"/>
      <c r="B3" s="11"/>
      <c r="C3" t="s" s="12">
        <v>9</v>
      </c>
      <c r="D3" t="s" s="12">
        <v>10</v>
      </c>
      <c r="E3" s="13">
        <v>58.2536</v>
      </c>
      <c r="F3" s="14">
        <v>-2.88611</v>
      </c>
    </row>
    <row r="4" ht="17" customHeight="1">
      <c r="A4" s="10"/>
      <c r="B4" s="11"/>
      <c r="C4" t="s" s="12">
        <v>11</v>
      </c>
      <c r="D4" t="s" s="12">
        <v>12</v>
      </c>
      <c r="E4" s="15"/>
      <c r="F4" s="15"/>
    </row>
    <row r="5" ht="17" customHeight="1">
      <c r="A5" s="16"/>
      <c r="B5" s="17"/>
      <c r="C5" t="s" s="18">
        <v>13</v>
      </c>
      <c r="D5" t="s" s="18">
        <v>14</v>
      </c>
      <c r="E5" s="19"/>
      <c r="F5" s="19"/>
    </row>
    <row r="6" ht="17.5" customHeight="1">
      <c r="A6" t="s" s="6">
        <v>15</v>
      </c>
      <c r="B6" s="7">
        <f>220.8+172.8+128.8</f>
        <v>522.4</v>
      </c>
      <c r="C6" t="s" s="8">
        <v>16</v>
      </c>
      <c r="D6" t="s" s="8">
        <v>8</v>
      </c>
      <c r="E6" s="9"/>
      <c r="F6" s="9"/>
    </row>
    <row r="7" ht="17" customHeight="1">
      <c r="A7" s="10"/>
      <c r="B7" s="11"/>
      <c r="C7" t="s" s="12">
        <v>17</v>
      </c>
      <c r="D7" t="s" s="12">
        <v>18</v>
      </c>
      <c r="E7" s="13">
        <v>55.4672</v>
      </c>
      <c r="F7" s="14">
        <v>-3.65444</v>
      </c>
    </row>
    <row r="8" ht="17" customHeight="1">
      <c r="A8" s="16"/>
      <c r="B8" s="17"/>
      <c r="C8" t="s" s="18">
        <v>19</v>
      </c>
      <c r="D8" t="s" s="18">
        <v>18</v>
      </c>
      <c r="E8" s="19"/>
      <c r="F8" s="19"/>
    </row>
    <row r="9" ht="17" customHeight="1">
      <c r="A9" t="s" s="20">
        <v>20</v>
      </c>
      <c r="B9" s="21">
        <v>322</v>
      </c>
      <c r="C9" t="s" s="22">
        <v>21</v>
      </c>
      <c r="D9" t="s" s="22">
        <v>22</v>
      </c>
      <c r="E9" s="23">
        <v>55.6872</v>
      </c>
      <c r="F9" s="24">
        <v>-4.22861</v>
      </c>
    </row>
    <row r="10" ht="17" customHeight="1">
      <c r="A10" t="s" s="20">
        <v>23</v>
      </c>
      <c r="B10" s="21">
        <v>239</v>
      </c>
      <c r="C10" t="s" s="22">
        <v>21</v>
      </c>
      <c r="D10" t="s" s="22">
        <v>22</v>
      </c>
      <c r="E10" s="23">
        <v>55.0197</v>
      </c>
      <c r="F10" s="24">
        <v>-4.78583</v>
      </c>
    </row>
    <row r="11" ht="17.25" customHeight="1">
      <c r="A11" t="s" s="6">
        <v>24</v>
      </c>
      <c r="B11" s="7">
        <v>228</v>
      </c>
      <c r="C11" t="s" s="8">
        <v>16</v>
      </c>
      <c r="D11" t="s" s="8">
        <v>8</v>
      </c>
      <c r="E11" s="9"/>
      <c r="F11" s="9"/>
    </row>
    <row r="12" ht="17" customHeight="1">
      <c r="A12" s="25"/>
      <c r="B12" s="26"/>
      <c r="C12" t="s" s="12">
        <v>25</v>
      </c>
      <c r="D12" t="s" s="12">
        <v>18</v>
      </c>
      <c r="E12" s="13">
        <v>57.0964</v>
      </c>
      <c r="F12" s="14">
        <v>-4.43528</v>
      </c>
    </row>
    <row r="13" ht="17" customHeight="1">
      <c r="A13" s="16"/>
      <c r="B13" s="17"/>
      <c r="C13" t="s" s="18">
        <v>26</v>
      </c>
      <c r="D13" t="s" s="18">
        <v>18</v>
      </c>
      <c r="E13" s="19"/>
      <c r="F13" s="19"/>
    </row>
    <row r="14" ht="17.5" customHeight="1">
      <c r="A14" t="s" s="27">
        <v>27</v>
      </c>
      <c r="B14" s="28">
        <v>177</v>
      </c>
      <c r="C14" t="s" s="8">
        <v>28</v>
      </c>
      <c r="D14" t="s" s="8">
        <v>29</v>
      </c>
      <c r="E14" s="9"/>
      <c r="F14" s="9"/>
    </row>
    <row r="15" ht="17.5" customHeight="1">
      <c r="A15" s="29"/>
      <c r="B15" s="30"/>
      <c r="C15" t="s" s="12">
        <v>30</v>
      </c>
      <c r="D15" t="s" s="12">
        <v>31</v>
      </c>
      <c r="E15" s="13">
        <v>57.3511</v>
      </c>
      <c r="F15" s="14">
        <v>-3.13111</v>
      </c>
    </row>
    <row r="16" ht="17.5" customHeight="1">
      <c r="A16" s="31"/>
      <c r="B16" s="32"/>
      <c r="C16" t="s" s="18">
        <v>32</v>
      </c>
      <c r="D16" t="s" s="18">
        <v>33</v>
      </c>
      <c r="E16" s="19"/>
      <c r="F16" s="19"/>
    </row>
    <row r="17" ht="17" customHeight="1">
      <c r="A17" t="s" s="20">
        <v>34</v>
      </c>
      <c r="B17" s="21">
        <v>174</v>
      </c>
      <c r="C17" t="s" s="22">
        <v>35</v>
      </c>
      <c r="D17" t="s" s="22">
        <v>36</v>
      </c>
      <c r="E17" s="33">
        <v>54.75</v>
      </c>
      <c r="F17" s="24">
        <v>-3.68333</v>
      </c>
    </row>
    <row r="18" ht="17" customHeight="1">
      <c r="A18" t="s" s="20">
        <v>37</v>
      </c>
      <c r="B18" s="21">
        <v>156.4</v>
      </c>
      <c r="C18" t="s" s="22">
        <v>38</v>
      </c>
      <c r="D18" t="s" s="22">
        <v>8</v>
      </c>
      <c r="E18" s="23">
        <v>56.5525</v>
      </c>
      <c r="F18" s="24">
        <v>-3.78278</v>
      </c>
    </row>
    <row r="19" ht="17.5" customHeight="1">
      <c r="A19" t="s" s="6">
        <v>39</v>
      </c>
      <c r="B19" s="7">
        <v>144</v>
      </c>
      <c r="C19" t="s" s="34">
        <v>40</v>
      </c>
      <c r="D19" t="s" s="34">
        <v>41</v>
      </c>
      <c r="E19" s="35">
        <v>55.8269</v>
      </c>
      <c r="F19" s="36">
        <v>-2.66389</v>
      </c>
    </row>
    <row r="20" ht="17.5" customHeight="1">
      <c r="A20" s="16"/>
      <c r="B20" s="17"/>
      <c r="C20" t="s" s="37">
        <v>42</v>
      </c>
      <c r="D20" t="s" s="37">
        <v>29</v>
      </c>
      <c r="E20" s="19"/>
      <c r="F20" s="19"/>
    </row>
    <row r="21" ht="17" customHeight="1">
      <c r="A21" t="s" s="20">
        <v>43</v>
      </c>
      <c r="B21" s="21">
        <v>136</v>
      </c>
      <c r="C21" t="s" s="22">
        <v>21</v>
      </c>
      <c r="D21" t="s" s="22">
        <v>22</v>
      </c>
      <c r="E21" s="23">
        <v>55.2211</v>
      </c>
      <c r="F21" s="24">
        <v>-3.57361</v>
      </c>
    </row>
    <row r="22" ht="17" customHeight="1">
      <c r="A22" t="s" s="20">
        <v>44</v>
      </c>
      <c r="B22" s="21">
        <v>120</v>
      </c>
      <c r="C22" t="s" s="22">
        <v>21</v>
      </c>
      <c r="D22" t="s" s="22">
        <v>22</v>
      </c>
      <c r="E22" s="23">
        <v>55.0533</v>
      </c>
      <c r="F22" s="24">
        <v>-4.88222</v>
      </c>
    </row>
    <row r="23" ht="17" customHeight="1">
      <c r="A23" t="s" s="20">
        <v>45</v>
      </c>
      <c r="B23" s="21">
        <v>119.6</v>
      </c>
      <c r="C23" t="s" s="34">
        <v>38</v>
      </c>
      <c r="D23" t="s" s="22">
        <v>8</v>
      </c>
      <c r="E23" s="23">
        <v>55.2458</v>
      </c>
      <c r="F23" s="38">
        <v>-4.72306</v>
      </c>
    </row>
    <row r="24" ht="17" customHeight="1">
      <c r="A24" t="s" s="6">
        <v>46</v>
      </c>
      <c r="B24" s="39">
        <v>117.3</v>
      </c>
      <c r="C24" t="s" s="40">
        <v>47</v>
      </c>
      <c r="D24" t="s" s="41">
        <v>48</v>
      </c>
      <c r="E24" s="35">
        <v>55.9067</v>
      </c>
      <c r="F24" s="36">
        <v>-2.55167</v>
      </c>
    </row>
    <row r="25" ht="17.5" customHeight="1">
      <c r="A25" s="42"/>
      <c r="B25" s="43"/>
      <c r="C25" t="s" s="44">
        <v>49</v>
      </c>
      <c r="D25" t="s" s="45">
        <v>14</v>
      </c>
      <c r="E25" s="46"/>
      <c r="F25" s="46"/>
    </row>
    <row r="26" ht="17" customHeight="1">
      <c r="A26" t="s" s="47">
        <v>50</v>
      </c>
      <c r="B26" s="48">
        <v>110.4</v>
      </c>
      <c r="C26" t="s" s="49">
        <v>38</v>
      </c>
      <c r="D26" t="s" s="49">
        <v>8</v>
      </c>
      <c r="E26" s="50">
        <v>57.2408</v>
      </c>
      <c r="F26" s="51">
        <v>-4.68056</v>
      </c>
    </row>
    <row r="27" ht="17" customHeight="1">
      <c r="A27" t="s" s="20">
        <v>51</v>
      </c>
      <c r="B27" s="21">
        <f>109.02+108</f>
        <v>217.02</v>
      </c>
      <c r="C27" t="s" s="22">
        <v>21</v>
      </c>
      <c r="D27" t="s" s="22">
        <v>22</v>
      </c>
      <c r="E27" s="23">
        <v>55.6872</v>
      </c>
      <c r="F27" s="24">
        <v>-4.22861</v>
      </c>
    </row>
    <row r="28" ht="17" customHeight="1">
      <c r="A28" t="s" s="20">
        <v>52</v>
      </c>
      <c r="B28" s="21">
        <v>96.59999999999999</v>
      </c>
      <c r="C28" t="s" s="22">
        <v>21</v>
      </c>
      <c r="D28" t="s" s="22">
        <v>22</v>
      </c>
      <c r="E28" s="23">
        <v>55.7669</v>
      </c>
      <c r="F28" s="24">
        <v>-3.73889</v>
      </c>
    </row>
    <row r="29" ht="17" customHeight="1">
      <c r="A29" t="s" s="6">
        <v>53</v>
      </c>
      <c r="B29" s="7">
        <v>94.05</v>
      </c>
      <c r="C29" t="s" s="8">
        <v>16</v>
      </c>
      <c r="D29" t="s" s="8">
        <v>8</v>
      </c>
      <c r="E29" s="9"/>
      <c r="F29" s="9"/>
    </row>
    <row r="30" ht="17" customHeight="1">
      <c r="A30" s="52"/>
      <c r="B30" s="53"/>
      <c r="C30" t="s" s="45">
        <v>25</v>
      </c>
      <c r="D30" t="s" s="45">
        <v>18</v>
      </c>
      <c r="E30" s="13">
        <v>57.3294</v>
      </c>
      <c r="F30" s="14">
        <v>-4.31028</v>
      </c>
    </row>
    <row r="31" ht="17" customHeight="1">
      <c r="A31" s="54"/>
      <c r="B31" s="55"/>
      <c r="C31" t="s" s="56">
        <v>26</v>
      </c>
      <c r="D31" t="s" s="56">
        <v>18</v>
      </c>
      <c r="E31" s="46"/>
      <c r="F31" s="46"/>
    </row>
    <row r="32" ht="17" customHeight="1">
      <c r="A32" t="s" s="20">
        <v>54</v>
      </c>
      <c r="B32" s="21">
        <v>93.2</v>
      </c>
      <c r="C32" t="s" s="49">
        <v>55</v>
      </c>
      <c r="D32" t="s" s="49">
        <v>56</v>
      </c>
      <c r="E32" s="57">
        <v>57.225</v>
      </c>
      <c r="F32" s="51">
        <v>-1.99278</v>
      </c>
    </row>
    <row r="33" ht="18" customHeight="1">
      <c r="A33" t="s" s="20">
        <v>57</v>
      </c>
      <c r="B33" s="21">
        <v>92</v>
      </c>
      <c r="C33" t="s" s="22">
        <v>58</v>
      </c>
      <c r="D33" t="s" s="22">
        <v>59</v>
      </c>
      <c r="E33" s="58">
        <v>57.325</v>
      </c>
      <c r="F33" s="24">
        <v>-4.09417</v>
      </c>
    </row>
    <row r="34" ht="17" customHeight="1">
      <c r="A34" t="s" s="20">
        <v>60</v>
      </c>
      <c r="B34" s="21">
        <v>88.40000000000001</v>
      </c>
      <c r="C34" t="s" s="22">
        <v>61</v>
      </c>
      <c r="D34" t="s" s="22">
        <v>18</v>
      </c>
      <c r="E34" s="23">
        <v>55.6269</v>
      </c>
      <c r="F34" s="24">
        <v>-4.03278</v>
      </c>
    </row>
    <row r="35" ht="17.5" customHeight="1">
      <c r="A35" t="s" s="20">
        <v>62</v>
      </c>
      <c r="B35" s="21">
        <v>85</v>
      </c>
      <c r="C35" t="s" s="22">
        <v>63</v>
      </c>
      <c r="D35" t="s" s="22">
        <v>18</v>
      </c>
      <c r="E35" s="58">
        <v>57.115</v>
      </c>
      <c r="F35" s="24">
        <v>-4.93306</v>
      </c>
    </row>
    <row r="36" ht="17" customHeight="1">
      <c r="A36" t="s" s="20">
        <v>64</v>
      </c>
      <c r="B36" s="21">
        <v>72</v>
      </c>
      <c r="C36" t="s" s="22">
        <v>65</v>
      </c>
      <c r="D36" t="s" s="22">
        <v>18</v>
      </c>
      <c r="E36" s="23">
        <v>56.2761</v>
      </c>
      <c r="F36" s="23">
        <v>-4.0625</v>
      </c>
    </row>
    <row r="37" ht="17" customHeight="1">
      <c r="A37" t="s" s="20">
        <v>66</v>
      </c>
      <c r="B37" s="21">
        <v>71.75</v>
      </c>
      <c r="C37" t="s" s="22">
        <v>38</v>
      </c>
      <c r="D37" t="s" s="22">
        <v>8</v>
      </c>
      <c r="E37" s="23">
        <v>58.1092</v>
      </c>
      <c r="F37" s="24">
        <v>-3.93639</v>
      </c>
    </row>
    <row r="38" ht="17" customHeight="1">
      <c r="A38" t="s" s="20">
        <v>67</v>
      </c>
      <c r="B38" s="21">
        <v>69</v>
      </c>
      <c r="C38" t="s" s="22">
        <v>65</v>
      </c>
      <c r="D38" t="s" s="22">
        <v>18</v>
      </c>
      <c r="E38" s="23">
        <v>57.3136</v>
      </c>
      <c r="F38" s="24">
        <v>-4.89583</v>
      </c>
    </row>
    <row r="39" ht="17" customHeight="1">
      <c r="A39" t="s" s="20">
        <v>68</v>
      </c>
      <c r="B39" s="21">
        <v>69</v>
      </c>
      <c r="C39" t="s" s="22">
        <v>21</v>
      </c>
      <c r="D39" t="s" s="22">
        <v>22</v>
      </c>
      <c r="E39" s="23">
        <v>55.3242</v>
      </c>
      <c r="F39" s="24">
        <v>-4.39694</v>
      </c>
    </row>
    <row r="40" ht="17" customHeight="1">
      <c r="A40" t="s" s="20">
        <v>69</v>
      </c>
      <c r="B40" s="21">
        <v>67.65000000000001</v>
      </c>
      <c r="C40" t="s" s="22">
        <v>38</v>
      </c>
      <c r="D40" t="s" s="22">
        <v>8</v>
      </c>
      <c r="E40" s="23">
        <v>58.4897</v>
      </c>
      <c r="F40" s="24">
        <v>-4.04333</v>
      </c>
    </row>
    <row r="41" ht="17" customHeight="1">
      <c r="A41" t="s" s="6">
        <v>70</v>
      </c>
      <c r="B41" s="7">
        <v>66.7</v>
      </c>
      <c r="C41" t="s" s="8">
        <v>71</v>
      </c>
      <c r="D41" t="s" s="8">
        <v>48</v>
      </c>
      <c r="E41" s="35">
        <v>57.4886</v>
      </c>
      <c r="F41" s="36">
        <v>-3.55009</v>
      </c>
    </row>
    <row r="42" ht="17" customHeight="1">
      <c r="A42" s="16"/>
      <c r="B42" s="17"/>
      <c r="C42" t="s" s="18">
        <v>72</v>
      </c>
      <c r="D42" t="s" s="18">
        <v>10</v>
      </c>
      <c r="E42" s="19"/>
      <c r="F42" s="19"/>
    </row>
    <row r="43" ht="17" customHeight="1">
      <c r="A43" t="s" s="20">
        <v>73</v>
      </c>
      <c r="B43" s="21">
        <v>66</v>
      </c>
      <c r="C43" t="s" s="22">
        <v>58</v>
      </c>
      <c r="D43" t="s" s="22">
        <v>59</v>
      </c>
      <c r="E43" s="23">
        <v>55.5531</v>
      </c>
      <c r="F43" s="24">
        <v>-3.94833</v>
      </c>
    </row>
    <row r="44" ht="17" customHeight="1">
      <c r="A44" t="s" s="20">
        <v>74</v>
      </c>
      <c r="B44" s="21">
        <v>66</v>
      </c>
      <c r="C44" t="s" s="22">
        <v>75</v>
      </c>
      <c r="D44" t="s" s="22">
        <v>76</v>
      </c>
      <c r="E44" s="23">
        <v>57.4046</v>
      </c>
      <c r="F44" s="24">
        <v>-4.01709</v>
      </c>
    </row>
    <row r="45" ht="17" customHeight="1">
      <c r="A45" t="s" s="6">
        <v>77</v>
      </c>
      <c r="B45" s="7">
        <v>64.40000000000001</v>
      </c>
      <c r="C45" t="s" s="8">
        <v>47</v>
      </c>
      <c r="D45" t="s" s="8">
        <v>48</v>
      </c>
      <c r="E45" s="35">
        <v>57.4461</v>
      </c>
      <c r="F45" s="36">
        <v>-3.47611</v>
      </c>
    </row>
    <row r="46" ht="13.25" customHeight="1">
      <c r="A46" s="16"/>
      <c r="B46" s="17"/>
      <c r="C46" t="s" s="18">
        <v>49</v>
      </c>
      <c r="D46" t="s" s="18">
        <v>14</v>
      </c>
      <c r="E46" s="19"/>
      <c r="F46" s="19"/>
    </row>
    <row r="47" ht="17" customHeight="1">
      <c r="A47" t="s" s="6">
        <v>78</v>
      </c>
      <c r="B47" s="7">
        <v>61.5</v>
      </c>
      <c r="C47" t="s" s="8">
        <v>47</v>
      </c>
      <c r="D47" t="s" s="8">
        <v>48</v>
      </c>
      <c r="E47" s="35">
        <v>55.2919</v>
      </c>
      <c r="F47" s="36">
        <v>-4.39861</v>
      </c>
    </row>
    <row r="48" ht="18.75" customHeight="1">
      <c r="A48" s="16"/>
      <c r="B48" s="17"/>
      <c r="C48" t="s" s="18">
        <v>79</v>
      </c>
      <c r="D48" t="s" s="18">
        <v>31</v>
      </c>
      <c r="E48" s="19"/>
      <c r="F48" s="19"/>
    </row>
    <row r="49" ht="38" customHeight="1">
      <c r="A49" t="s" s="20">
        <v>80</v>
      </c>
      <c r="B49" s="21">
        <v>60.8</v>
      </c>
      <c r="C49" t="s" s="22">
        <v>81</v>
      </c>
      <c r="D49" t="s" s="22">
        <v>82</v>
      </c>
      <c r="E49" s="23">
        <v>55.9086</v>
      </c>
      <c r="F49" s="24">
        <v>-2.45917</v>
      </c>
    </row>
    <row r="50" ht="17" customHeight="1">
      <c r="A50" t="s" s="6">
        <v>83</v>
      </c>
      <c r="B50" s="7">
        <v>57.5</v>
      </c>
      <c r="C50" t="s" s="8">
        <v>47</v>
      </c>
      <c r="D50" t="s" s="8">
        <v>48</v>
      </c>
      <c r="E50" s="35">
        <v>56.9644</v>
      </c>
      <c r="F50" s="36">
        <v>-2.46056</v>
      </c>
    </row>
    <row r="51" ht="18.25" customHeight="1">
      <c r="A51" s="16"/>
      <c r="B51" s="17"/>
      <c r="C51" t="s" s="18">
        <v>49</v>
      </c>
      <c r="D51" t="s" s="18">
        <v>14</v>
      </c>
      <c r="E51" s="19"/>
      <c r="F51" s="19"/>
    </row>
    <row r="52" ht="17" customHeight="1">
      <c r="A52" t="s" s="59">
        <v>84</v>
      </c>
      <c r="B52" s="21">
        <v>56</v>
      </c>
      <c r="C52" t="s" s="22">
        <v>21</v>
      </c>
      <c r="D52" t="s" s="22">
        <v>22</v>
      </c>
      <c r="E52" s="23">
        <v>55.1312</v>
      </c>
      <c r="F52" s="24">
        <v>-4.74537</v>
      </c>
    </row>
    <row r="53" ht="17" customHeight="1">
      <c r="A53" t="s" s="27">
        <v>85</v>
      </c>
      <c r="B53" s="28">
        <v>54.4</v>
      </c>
      <c r="C53" t="s" s="8">
        <v>28</v>
      </c>
      <c r="D53" t="s" s="8">
        <v>29</v>
      </c>
      <c r="E53" s="35">
        <v>57.6644</v>
      </c>
      <c r="F53" s="36">
        <v>-4.77861</v>
      </c>
    </row>
    <row r="54" ht="17.25" customHeight="1">
      <c r="A54" s="29"/>
      <c r="B54" s="30"/>
      <c r="C54" t="s" s="60">
        <v>30</v>
      </c>
      <c r="D54" t="s" s="60">
        <v>31</v>
      </c>
      <c r="E54" s="15"/>
      <c r="F54" s="15"/>
    </row>
    <row r="55" ht="17.25" customHeight="1">
      <c r="A55" s="31"/>
      <c r="B55" s="32"/>
      <c r="C55" t="s" s="61">
        <v>32</v>
      </c>
      <c r="D55" t="s" s="61">
        <v>33</v>
      </c>
      <c r="E55" s="19"/>
      <c r="F55" s="19"/>
    </row>
    <row r="56" ht="17.25" customHeight="1">
      <c r="A56" t="s" s="6">
        <v>86</v>
      </c>
      <c r="B56" s="7">
        <v>52.9</v>
      </c>
      <c r="C56" t="s" s="8">
        <v>87</v>
      </c>
      <c r="D56" t="s" s="8">
        <v>31</v>
      </c>
      <c r="E56" s="35">
        <v>55.0917</v>
      </c>
      <c r="F56" s="36">
        <v>-4.10917</v>
      </c>
    </row>
    <row r="57" ht="16.25" customHeight="1">
      <c r="A57" s="16"/>
      <c r="B57" s="17"/>
      <c r="C57" t="s" s="18">
        <v>88</v>
      </c>
      <c r="D57" t="s" s="18">
        <v>89</v>
      </c>
      <c r="E57" s="19"/>
      <c r="F57" s="19"/>
    </row>
    <row r="58" ht="17.75" customHeight="1">
      <c r="A58" t="s" s="6">
        <v>90</v>
      </c>
      <c r="B58" s="7">
        <v>52.5</v>
      </c>
      <c r="C58" t="s" s="8">
        <v>91</v>
      </c>
      <c r="D58" t="s" s="8">
        <v>10</v>
      </c>
      <c r="E58" s="9"/>
      <c r="F58" s="9"/>
    </row>
    <row r="59" ht="17" customHeight="1">
      <c r="A59" s="10"/>
      <c r="B59" s="11"/>
      <c r="C59" t="s" s="12">
        <v>92</v>
      </c>
      <c r="D59" t="s" s="12">
        <v>48</v>
      </c>
      <c r="E59" s="13">
        <v>58.0478</v>
      </c>
      <c r="F59" s="14">
        <v>-4.12778</v>
      </c>
    </row>
    <row r="60" ht="17" customHeight="1">
      <c r="A60" s="16"/>
      <c r="B60" s="17"/>
      <c r="C60" t="s" s="18">
        <v>93</v>
      </c>
      <c r="D60" t="s" s="18">
        <v>8</v>
      </c>
      <c r="E60" s="19"/>
      <c r="F60" s="19"/>
    </row>
    <row r="61" ht="19.5" customHeight="1">
      <c r="A61" t="s" s="6">
        <v>94</v>
      </c>
      <c r="B61" s="7">
        <v>51.7</v>
      </c>
      <c r="C61" t="s" s="8">
        <v>95</v>
      </c>
      <c r="D61" t="s" s="8">
        <v>22</v>
      </c>
      <c r="E61" s="62">
        <v>55.81</v>
      </c>
      <c r="F61" s="36">
        <v>-3.54111</v>
      </c>
    </row>
    <row r="62" ht="15.5" customHeight="1">
      <c r="A62" s="16"/>
      <c r="B62" s="17"/>
      <c r="C62" t="s" s="18">
        <v>96</v>
      </c>
      <c r="D62" t="s" s="18">
        <v>41</v>
      </c>
      <c r="E62" s="19"/>
      <c r="F62" s="19"/>
    </row>
    <row r="63" ht="17" customHeight="1">
      <c r="A63" t="s" s="20">
        <v>97</v>
      </c>
      <c r="B63" s="21">
        <v>51</v>
      </c>
      <c r="C63" t="s" s="22">
        <v>75</v>
      </c>
      <c r="D63" t="s" s="22">
        <v>76</v>
      </c>
      <c r="E63" s="23">
        <v>57.6689</v>
      </c>
      <c r="F63" s="33">
        <v>-4.81</v>
      </c>
    </row>
    <row r="64" ht="17" customHeight="1">
      <c r="A64" t="s" s="20">
        <v>98</v>
      </c>
      <c r="B64" s="21">
        <v>51</v>
      </c>
      <c r="C64" t="s" s="22">
        <v>61</v>
      </c>
      <c r="D64" t="s" s="22">
        <v>18</v>
      </c>
      <c r="E64" s="23">
        <v>55.5083</v>
      </c>
      <c r="F64" s="24">
        <v>-3.80028</v>
      </c>
    </row>
    <row r="65" ht="17" customHeight="1">
      <c r="A65" t="s" s="6">
        <v>99</v>
      </c>
      <c r="B65" s="7">
        <v>50.6</v>
      </c>
      <c r="C65" t="s" s="8">
        <v>47</v>
      </c>
      <c r="D65" t="s" s="8">
        <v>48</v>
      </c>
      <c r="E65" s="35">
        <v>57.5372</v>
      </c>
      <c r="F65" s="36">
        <v>-3.37139</v>
      </c>
    </row>
    <row r="66" ht="13.75" customHeight="1">
      <c r="A66" s="16"/>
      <c r="B66" s="17"/>
      <c r="C66" t="s" s="18">
        <v>49</v>
      </c>
      <c r="D66" t="s" s="18">
        <v>14</v>
      </c>
      <c r="E66" s="19"/>
      <c r="F66" s="19"/>
    </row>
    <row r="67" ht="14.75" customHeight="1">
      <c r="A67" t="s" s="63">
        <v>100</v>
      </c>
      <c r="B67" s="64">
        <v>50</v>
      </c>
      <c r="C67" t="s" s="65">
        <v>101</v>
      </c>
      <c r="D67" t="s" s="66">
        <v>10</v>
      </c>
      <c r="E67" s="67">
        <v>55.3108</v>
      </c>
      <c r="F67" s="68">
        <v>-4.17111</v>
      </c>
    </row>
    <row r="68" ht="17" customHeight="1">
      <c r="A68" t="s" s="63">
        <v>102</v>
      </c>
      <c r="B68" s="64">
        <v>50</v>
      </c>
      <c r="C68" t="s" s="65">
        <v>35</v>
      </c>
      <c r="D68" t="s" s="66">
        <v>36</v>
      </c>
      <c r="E68" s="67">
        <v>58.4036</v>
      </c>
      <c r="F68" s="69">
        <v>-3.295</v>
      </c>
    </row>
    <row r="69" ht="17" customHeight="1">
      <c r="A69" t="s" s="70">
        <v>103</v>
      </c>
      <c r="B69" s="71">
        <v>50</v>
      </c>
      <c r="C69" t="s" s="72">
        <v>104</v>
      </c>
      <c r="D69" t="s" s="73">
        <v>48</v>
      </c>
      <c r="E69" s="74">
        <v>55.895</v>
      </c>
      <c r="F69" s="75">
        <v>-2.51306</v>
      </c>
    </row>
    <row r="70" ht="16.75" customHeight="1">
      <c r="A70" s="76"/>
      <c r="B70" s="77"/>
      <c r="C70" t="s" s="78">
        <v>49</v>
      </c>
      <c r="D70" t="s" s="79">
        <v>14</v>
      </c>
      <c r="E70" s="80"/>
      <c r="F70" s="80"/>
    </row>
    <row r="71" ht="17" customHeight="1">
      <c r="A71" t="s" s="63">
        <v>105</v>
      </c>
      <c r="B71" s="64">
        <v>48.3</v>
      </c>
      <c r="C71" t="s" s="65">
        <v>58</v>
      </c>
      <c r="D71" t="s" s="66">
        <v>59</v>
      </c>
      <c r="E71" s="67">
        <v>58.4366</v>
      </c>
      <c r="F71" s="68">
        <v>-3.45054</v>
      </c>
    </row>
    <row r="72" ht="17" customHeight="1">
      <c r="A72" t="s" s="63">
        <v>106</v>
      </c>
      <c r="B72" s="64">
        <v>48.3</v>
      </c>
      <c r="C72" t="s" s="65">
        <v>107</v>
      </c>
      <c r="D72" t="s" s="66">
        <v>14</v>
      </c>
      <c r="E72" s="67">
        <v>57.4867</v>
      </c>
      <c r="F72" s="67">
        <v>-3.0275</v>
      </c>
    </row>
    <row r="73" ht="34" customHeight="1">
      <c r="A73" t="s" s="81">
        <v>108</v>
      </c>
      <c r="B73" s="82">
        <v>48</v>
      </c>
      <c r="C73" t="s" s="83">
        <v>81</v>
      </c>
      <c r="D73" t="s" s="84">
        <v>82</v>
      </c>
      <c r="E73" s="67">
        <v>55.9267</v>
      </c>
      <c r="F73" s="68">
        <v>-2.45778</v>
      </c>
    </row>
    <row r="74" ht="17" customHeight="1">
      <c r="A74" t="s" s="70">
        <v>109</v>
      </c>
      <c r="B74" s="71">
        <v>47.5</v>
      </c>
      <c r="C74" t="s" s="72">
        <v>110</v>
      </c>
      <c r="D74" t="s" s="73">
        <v>111</v>
      </c>
      <c r="E74" s="85">
        <v>58.0478</v>
      </c>
      <c r="F74" s="75">
        <v>-4.12778</v>
      </c>
    </row>
    <row r="75" ht="17" customHeight="1">
      <c r="A75" s="76"/>
      <c r="B75" s="77"/>
      <c r="C75" t="s" s="78">
        <v>112</v>
      </c>
      <c r="D75" t="s" s="79">
        <v>113</v>
      </c>
      <c r="E75" s="80"/>
      <c r="F75" s="80"/>
    </row>
    <row r="76" ht="16" customHeight="1">
      <c r="A76" t="s" s="70">
        <v>114</v>
      </c>
      <c r="B76" s="71">
        <v>46</v>
      </c>
      <c r="C76" t="s" s="72">
        <v>115</v>
      </c>
      <c r="D76" t="s" s="73">
        <v>18</v>
      </c>
      <c r="E76" s="85">
        <v>56.4333</v>
      </c>
      <c r="F76" s="75">
        <v>-5.23722</v>
      </c>
    </row>
    <row r="77" ht="17" customHeight="1">
      <c r="A77" s="76"/>
      <c r="B77" s="77"/>
      <c r="C77" t="s" s="78">
        <v>116</v>
      </c>
      <c r="D77" t="s" s="79">
        <v>8</v>
      </c>
      <c r="E77" s="80"/>
      <c r="F77" s="80"/>
    </row>
    <row r="78" ht="17" customHeight="1">
      <c r="A78" t="s" s="63">
        <v>117</v>
      </c>
      <c r="B78" s="64">
        <v>45.06</v>
      </c>
      <c r="C78" t="s" s="65">
        <v>21</v>
      </c>
      <c r="D78" t="s" s="66">
        <v>22</v>
      </c>
      <c r="E78" s="67">
        <v>55.7669</v>
      </c>
      <c r="F78" s="68">
        <v>-3.73889</v>
      </c>
    </row>
  </sheetData>
  <mergeCells count="38">
    <mergeCell ref="A76:A77"/>
    <mergeCell ref="B76:B77"/>
    <mergeCell ref="A69:A70"/>
    <mergeCell ref="B69:B70"/>
    <mergeCell ref="A74:A75"/>
    <mergeCell ref="B74:B75"/>
    <mergeCell ref="A2:A5"/>
    <mergeCell ref="B2:B5"/>
    <mergeCell ref="A11:A13"/>
    <mergeCell ref="B11:B13"/>
    <mergeCell ref="A6:A8"/>
    <mergeCell ref="B6:B8"/>
    <mergeCell ref="A19:A20"/>
    <mergeCell ref="B19:B20"/>
    <mergeCell ref="A24:A25"/>
    <mergeCell ref="B24:B25"/>
    <mergeCell ref="A14:A16"/>
    <mergeCell ref="B14:B16"/>
    <mergeCell ref="A29:A30"/>
    <mergeCell ref="B29:B30"/>
    <mergeCell ref="A41:A42"/>
    <mergeCell ref="B41:B42"/>
    <mergeCell ref="A45:A46"/>
    <mergeCell ref="B45:B46"/>
    <mergeCell ref="A47:A48"/>
    <mergeCell ref="B47:B48"/>
    <mergeCell ref="A50:A51"/>
    <mergeCell ref="B50:B51"/>
    <mergeCell ref="B53:B55"/>
    <mergeCell ref="A53:A55"/>
    <mergeCell ref="A65:A66"/>
    <mergeCell ref="B65:B66"/>
    <mergeCell ref="A56:A57"/>
    <mergeCell ref="B56:B57"/>
    <mergeCell ref="A58:A60"/>
    <mergeCell ref="B58:B60"/>
    <mergeCell ref="A61:A62"/>
    <mergeCell ref="B61:B6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